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hildsguideto\mathematics\statistics\probability\"/>
    </mc:Choice>
  </mc:AlternateContent>
  <xr:revisionPtr revIDLastSave="0" documentId="8_{E3D24B2D-F224-4448-BA5C-CC3043E38F26}" xr6:coauthVersionLast="47" xr6:coauthVersionMax="47" xr10:uidLastSave="{00000000-0000-0000-0000-000000000000}"/>
  <bookViews>
    <workbookView xWindow="22620" yWindow="1755" windowWidth="15195" windowHeight="17865" xr2:uid="{4BBB834D-A388-4F65-BBDF-03AD156EE37A}"/>
  </bookViews>
  <sheets>
    <sheet name="Instructions" sheetId="4" r:id="rId1"/>
    <sheet name="Q1" sheetId="1" r:id="rId2"/>
    <sheet name="Q2" sheetId="2" r:id="rId3"/>
    <sheet name="Q3" sheetId="3" r:id="rId4"/>
    <sheet name="Q4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5" l="1"/>
  <c r="N41" i="5"/>
  <c r="Q40" i="5"/>
  <c r="N40" i="5"/>
  <c r="Q31" i="5"/>
  <c r="N31" i="5"/>
  <c r="Q30" i="5"/>
  <c r="N30" i="5"/>
  <c r="Q23" i="5"/>
  <c r="Q22" i="5"/>
  <c r="N23" i="5"/>
  <c r="N22" i="5"/>
  <c r="AB12" i="5"/>
  <c r="AC12" i="5"/>
  <c r="AD12" i="5"/>
  <c r="AE12" i="5"/>
  <c r="AF12" i="5"/>
  <c r="AB13" i="5"/>
  <c r="AC13" i="5"/>
  <c r="AD13" i="5"/>
  <c r="AE13" i="5"/>
  <c r="AF13" i="5"/>
  <c r="AC11" i="5"/>
  <c r="AD11" i="5"/>
  <c r="AE11" i="5"/>
  <c r="AF11" i="5"/>
  <c r="AB11" i="5"/>
  <c r="U12" i="5"/>
  <c r="V12" i="5"/>
  <c r="W12" i="5"/>
  <c r="X12" i="5"/>
  <c r="Y12" i="5"/>
  <c r="U13" i="5"/>
  <c r="V13" i="5"/>
  <c r="W13" i="5"/>
  <c r="X13" i="5"/>
  <c r="Y13" i="5"/>
  <c r="V11" i="5"/>
  <c r="W11" i="5"/>
  <c r="X11" i="5"/>
  <c r="Y11" i="5"/>
  <c r="U11" i="5"/>
  <c r="M29" i="3"/>
  <c r="N35" i="3"/>
  <c r="M35" i="3"/>
  <c r="N34" i="3"/>
  <c r="M34" i="3"/>
  <c r="M36" i="3" s="1"/>
  <c r="N29" i="3"/>
  <c r="N28" i="3"/>
  <c r="M28" i="3"/>
  <c r="AA23" i="3"/>
  <c r="Z23" i="3"/>
  <c r="Y23" i="3"/>
  <c r="X23" i="3"/>
  <c r="U23" i="3"/>
  <c r="T23" i="3"/>
  <c r="S23" i="3"/>
  <c r="R23" i="3"/>
  <c r="AA22" i="3"/>
  <c r="Z22" i="3"/>
  <c r="Y22" i="3"/>
  <c r="X22" i="3"/>
  <c r="U22" i="3"/>
  <c r="T22" i="3"/>
  <c r="S22" i="3"/>
  <c r="R22" i="3"/>
  <c r="AA21" i="3"/>
  <c r="Z21" i="3"/>
  <c r="Y21" i="3"/>
  <c r="X21" i="3"/>
  <c r="U21" i="3"/>
  <c r="T21" i="3"/>
  <c r="S21" i="3"/>
  <c r="R21" i="3"/>
  <c r="AA20" i="3"/>
  <c r="Z20" i="3"/>
  <c r="Y20" i="3"/>
  <c r="X20" i="3"/>
  <c r="U20" i="3"/>
  <c r="T20" i="3"/>
  <c r="S20" i="3"/>
  <c r="R20" i="3"/>
  <c r="U23" i="1"/>
  <c r="U22" i="1"/>
  <c r="U21" i="1"/>
  <c r="U20" i="1"/>
  <c r="K26" i="2"/>
  <c r="J26" i="2"/>
  <c r="L25" i="2"/>
  <c r="F28" i="2" s="1"/>
  <c r="K25" i="2"/>
  <c r="L26" i="2" s="1"/>
  <c r="J25" i="2"/>
  <c r="K20" i="2"/>
  <c r="J20" i="2"/>
  <c r="K19" i="2"/>
  <c r="L20" i="2" s="1"/>
  <c r="J19" i="2"/>
  <c r="L19" i="2" s="1"/>
  <c r="F22" i="2" s="1"/>
  <c r="X14" i="2"/>
  <c r="W14" i="2"/>
  <c r="V14" i="2"/>
  <c r="U14" i="2"/>
  <c r="R14" i="2"/>
  <c r="Q14" i="2"/>
  <c r="P14" i="2"/>
  <c r="O14" i="2"/>
  <c r="X13" i="2"/>
  <c r="W13" i="2"/>
  <c r="V13" i="2"/>
  <c r="U13" i="2"/>
  <c r="Y14" i="2" s="1"/>
  <c r="F16" i="2" s="1"/>
  <c r="R13" i="2"/>
  <c r="Q13" i="2"/>
  <c r="P13" i="2"/>
  <c r="T14" i="2" s="1"/>
  <c r="O13" i="2"/>
  <c r="X12" i="2"/>
  <c r="W12" i="2"/>
  <c r="V12" i="2"/>
  <c r="U12" i="2"/>
  <c r="R12" i="2"/>
  <c r="Q12" i="2"/>
  <c r="P12" i="2"/>
  <c r="O12" i="2"/>
  <c r="N42" i="5" l="1"/>
  <c r="F43" i="5" s="1"/>
  <c r="Q42" i="5"/>
  <c r="N32" i="5"/>
  <c r="F33" i="5" s="1"/>
  <c r="Q32" i="5"/>
  <c r="N24" i="5"/>
  <c r="F25" i="5" s="1"/>
  <c r="Q24" i="5"/>
  <c r="AG13" i="5"/>
  <c r="Z13" i="5"/>
  <c r="M30" i="3"/>
  <c r="O28" i="3"/>
  <c r="O35" i="3"/>
  <c r="O34" i="3"/>
  <c r="O29" i="3"/>
  <c r="AB23" i="3"/>
  <c r="F25" i="3" s="1"/>
  <c r="W23" i="3"/>
  <c r="X20" i="1"/>
  <c r="Y20" i="1"/>
  <c r="Z20" i="1"/>
  <c r="AA20" i="1"/>
  <c r="R20" i="1"/>
  <c r="S20" i="1"/>
  <c r="T20" i="1"/>
  <c r="N35" i="1"/>
  <c r="M35" i="1"/>
  <c r="N34" i="1"/>
  <c r="M34" i="1"/>
  <c r="O34" i="1" s="1"/>
  <c r="M28" i="1"/>
  <c r="N29" i="1"/>
  <c r="N28" i="1"/>
  <c r="M29" i="1"/>
  <c r="X22" i="1"/>
  <c r="Y22" i="1"/>
  <c r="Z22" i="1"/>
  <c r="AA22" i="1"/>
  <c r="X23" i="1"/>
  <c r="Y23" i="1"/>
  <c r="Z23" i="1"/>
  <c r="AA23" i="1"/>
  <c r="Y21" i="1"/>
  <c r="Z21" i="1"/>
  <c r="AA21" i="1"/>
  <c r="X21" i="1"/>
  <c r="R22" i="1"/>
  <c r="S22" i="1"/>
  <c r="T22" i="1"/>
  <c r="R23" i="1"/>
  <c r="S23" i="1"/>
  <c r="T23" i="1"/>
  <c r="S21" i="1"/>
  <c r="T21" i="1"/>
  <c r="R21" i="1"/>
  <c r="F15" i="5" l="1"/>
  <c r="O36" i="3"/>
  <c r="F37" i="3" s="1"/>
  <c r="O30" i="3"/>
  <c r="F31" i="3" s="1"/>
  <c r="AB23" i="1"/>
  <c r="F25" i="1" s="1"/>
  <c r="W23" i="1"/>
  <c r="O29" i="1"/>
  <c r="O35" i="1"/>
  <c r="F37" i="1" s="1"/>
  <c r="O28" i="1"/>
  <c r="F31" i="1" l="1"/>
</calcChain>
</file>

<file path=xl/sharedStrings.xml><?xml version="1.0" encoding="utf-8"?>
<sst xmlns="http://schemas.openxmlformats.org/spreadsheetml/2006/main" count="129" uniqueCount="84">
  <si>
    <t>There are 150 students at St Ppaulinus Infant School.</t>
  </si>
  <si>
    <t>92 of the pupils are girls.</t>
  </si>
  <si>
    <t>In reception, there are 41 pupils of which 19 are boys.</t>
  </si>
  <si>
    <t>In Year 1, there are 53 students.</t>
  </si>
  <si>
    <t>There are 40 girls in Year 2.</t>
  </si>
  <si>
    <t>Fill in the table below.</t>
  </si>
  <si>
    <t>Reception</t>
  </si>
  <si>
    <t>Year 1</t>
  </si>
  <si>
    <t>Year 2</t>
  </si>
  <si>
    <t>Total</t>
  </si>
  <si>
    <t>Boys</t>
  </si>
  <si>
    <t>Girls</t>
  </si>
  <si>
    <t>A pupil is selected at random.</t>
  </si>
  <si>
    <t>What is the probability that the pupil is a girl from Year 2?</t>
  </si>
  <si>
    <t>Another girl is selected at random.</t>
  </si>
  <si>
    <t>Find the P(Year 2).</t>
  </si>
  <si>
    <t>A school organises its timetable into three distinct groups : Red, Blue and Green.</t>
  </si>
  <si>
    <t>At any one time, different groups are studying different subjects.</t>
  </si>
  <si>
    <t>On Friday morning, 23 people in red group are studying maths.</t>
  </si>
  <si>
    <t>44 people are studying maths in the green group.</t>
  </si>
  <si>
    <t>Altogether, 86 people are studying maths.</t>
  </si>
  <si>
    <t>Red group have 18 students that study English on Friday mornings.</t>
  </si>
  <si>
    <t>11 members of green group study design technology whilst 31 members of the same group study English.</t>
  </si>
  <si>
    <t>There are 94 people in green group.</t>
  </si>
  <si>
    <t>Altogether, 42 people study design technology, of which 14 are in red group.</t>
  </si>
  <si>
    <t>Eleven people in blue group study French.</t>
  </si>
  <si>
    <t>31 people study French including 12 people in red group.</t>
  </si>
  <si>
    <t>There are 71 people in blue group.</t>
  </si>
  <si>
    <t>Maths</t>
  </si>
  <si>
    <t>English</t>
  </si>
  <si>
    <t>French</t>
  </si>
  <si>
    <t>Design Technology</t>
  </si>
  <si>
    <t>Red</t>
  </si>
  <si>
    <t>Blue</t>
  </si>
  <si>
    <t>Green</t>
  </si>
  <si>
    <t>A member of blue is selected at random.</t>
  </si>
  <si>
    <t>Find the P(Design Technology).</t>
  </si>
  <si>
    <t>What is the probability that the pupil is from red group?</t>
  </si>
  <si>
    <t>Ford</t>
  </si>
  <si>
    <t>Vauxhall</t>
  </si>
  <si>
    <t>Ferrari</t>
  </si>
  <si>
    <t>Silver</t>
  </si>
  <si>
    <t>White</t>
  </si>
  <si>
    <t>Volkswagon</t>
  </si>
  <si>
    <t>A car dealership looks how many cars it sells in May.</t>
  </si>
  <si>
    <t>Overall, 206 cars were sold in May of which, sixty two were silver.</t>
  </si>
  <si>
    <t>Ferrari were more expensive cars so only 14 of these were sold in the month.  Five of these were white.</t>
  </si>
  <si>
    <t>Red Vauxhalls were the most popular colour and make of car with 35 of these being sold.</t>
  </si>
  <si>
    <t>19 red and 11 silver Volkswagon cars were sold.</t>
  </si>
  <si>
    <t>28 white Fords and 12 white Vauxhalls were sold in May.</t>
  </si>
  <si>
    <t>Fords were the most popular cars with 82 being sold in the month of May.</t>
  </si>
  <si>
    <t>Forty-five Volkswagon cars were sold altogether.</t>
  </si>
  <si>
    <t>Two silver Ferraris were sold.</t>
  </si>
  <si>
    <t>One of the Fords was selected at random.</t>
  </si>
  <si>
    <t>What is the probability that it was a red car?</t>
  </si>
  <si>
    <t>A white car was selected at random.</t>
  </si>
  <si>
    <t>Find the P(Ferrari).</t>
  </si>
  <si>
    <t>This spreadsheet is designed to help you with two way tables.</t>
  </si>
  <si>
    <t>Read the information really carefully.</t>
  </si>
  <si>
    <t>Put a number in each box in the table.</t>
  </si>
  <si>
    <t>As you read the information, put the number in then so you don't miss any out.</t>
  </si>
  <si>
    <t>Once you have put all the numbers in, you should be able to figure out the rest of the table.</t>
  </si>
  <si>
    <t>You will need to do this by adding or subtracting .</t>
  </si>
  <si>
    <t>Once the table is complete, you should be able to answer the questions below the table.</t>
  </si>
  <si>
    <t>Give your answers using the numbers in the table.</t>
  </si>
  <si>
    <t>Use the tabs at the bottom of the spreadsheet to move from one question to the next.</t>
  </si>
  <si>
    <t>Name</t>
  </si>
  <si>
    <t>In a high school, 495 Year 10 and Year 11 pupils could study French, German, Italian or Spanish.</t>
  </si>
  <si>
    <t>174 students opted to study French.  Eight more students studied French in Year 11 than in Year 10.</t>
  </si>
  <si>
    <t>48 students in Year 11 studied German.  This is three less than those that opted to study it in Year 10.</t>
  </si>
  <si>
    <t>Of the 238 Year 11 students, 75 opted to study Spanish.</t>
  </si>
  <si>
    <t>Sixty students opted to study Italian.</t>
  </si>
  <si>
    <t>Fill in the two way table below.</t>
  </si>
  <si>
    <t>German</t>
  </si>
  <si>
    <t>Italian</t>
  </si>
  <si>
    <t>Spanish</t>
  </si>
  <si>
    <t>Year 10</t>
  </si>
  <si>
    <t>Year 11</t>
  </si>
  <si>
    <t>A year 10 pupil is picked out at random.</t>
  </si>
  <si>
    <t>What is the chance that they are studying French or German?</t>
  </si>
  <si>
    <t>A student is selected at random.</t>
  </si>
  <si>
    <t>What is the chance that they are studying Spanish?</t>
  </si>
  <si>
    <t>A Year 11 student is selected at random.</t>
  </si>
  <si>
    <t>What is the chance that they are not studying Italian?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</si>
</sst>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7382-A019-43AC-9AAF-8CDBC9EA219A}">
  <dimension ref="C3:I19"/>
  <sheetViews>
    <sheetView showGridLines="0" showRowColHeaders="0" tabSelected="1" workbookViewId="0">
      <selection activeCell="D19" sqref="D19:I19"/>
    </sheetView>
  </sheetViews>
  <sheetFormatPr defaultRowHeight="15" x14ac:dyDescent="0.25"/>
  <sheetData>
    <row r="3" spans="3:3" x14ac:dyDescent="0.25">
      <c r="C3" t="s">
        <v>57</v>
      </c>
    </row>
    <row r="4" spans="3:3" x14ac:dyDescent="0.25">
      <c r="C4" t="s">
        <v>58</v>
      </c>
    </row>
    <row r="5" spans="3:3" x14ac:dyDescent="0.25">
      <c r="C5" t="s">
        <v>59</v>
      </c>
    </row>
    <row r="6" spans="3:3" x14ac:dyDescent="0.25">
      <c r="C6" t="s">
        <v>60</v>
      </c>
    </row>
    <row r="8" spans="3:3" x14ac:dyDescent="0.25">
      <c r="C8" t="s">
        <v>61</v>
      </c>
    </row>
    <row r="9" spans="3:3" x14ac:dyDescent="0.25">
      <c r="C9" t="s">
        <v>62</v>
      </c>
    </row>
    <row r="10" spans="3:3" x14ac:dyDescent="0.25">
      <c r="C10" t="s">
        <v>63</v>
      </c>
    </row>
    <row r="11" spans="3:3" x14ac:dyDescent="0.25">
      <c r="C11" t="s">
        <v>64</v>
      </c>
    </row>
    <row r="13" spans="3:3" x14ac:dyDescent="0.25">
      <c r="C13" t="s">
        <v>65</v>
      </c>
    </row>
    <row r="19" spans="3:9" x14ac:dyDescent="0.25">
      <c r="C19" t="s">
        <v>66</v>
      </c>
      <c r="D19" s="54"/>
      <c r="E19" s="54"/>
      <c r="F19" s="54"/>
      <c r="G19" s="54"/>
      <c r="H19" s="54"/>
      <c r="I19" s="54"/>
    </row>
  </sheetData>
  <sheetProtection algorithmName="SHA-512" hashValue="ploUCqzmMlWiCzKBbEAMoNv1f8sNJSSs9LJKHno3KV+gPnhQmqDctn9R0SCpcpQC217oBmhVZFPsbzHkyeEypQ==" saltValue="N4+p3UnfbYRvnyRiyv/16A==" spinCount="100000" sheet="1" objects="1" scenarios="1" selectLockedCells="1"/>
  <mergeCells count="1">
    <mergeCell ref="D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F622-21DF-43EA-8E32-4AD54DB54B36}">
  <dimension ref="B3:AC37"/>
  <sheetViews>
    <sheetView showGridLines="0" showRowColHeaders="0" workbookViewId="0">
      <selection activeCell="C20" sqref="C20"/>
    </sheetView>
  </sheetViews>
  <sheetFormatPr defaultRowHeight="15" x14ac:dyDescent="0.25"/>
  <cols>
    <col min="2" max="6" width="15.140625" customWidth="1"/>
    <col min="7" max="9" width="12.85546875" customWidth="1"/>
    <col min="10" max="10" width="17.7109375" customWidth="1"/>
    <col min="11" max="29" width="17.7109375" hidden="1" customWidth="1"/>
    <col min="30" max="33" width="12.85546875" customWidth="1"/>
  </cols>
  <sheetData>
    <row r="3" spans="2:2" ht="18.75" x14ac:dyDescent="0.3">
      <c r="B3" s="1" t="s">
        <v>16</v>
      </c>
    </row>
    <row r="4" spans="2:2" ht="18.75" x14ac:dyDescent="0.3">
      <c r="B4" s="1" t="s">
        <v>17</v>
      </c>
    </row>
    <row r="5" spans="2:2" ht="18.75" x14ac:dyDescent="0.3">
      <c r="B5" s="1" t="s">
        <v>18</v>
      </c>
    </row>
    <row r="6" spans="2:2" ht="18.75" x14ac:dyDescent="0.3">
      <c r="B6" s="1" t="s">
        <v>19</v>
      </c>
    </row>
    <row r="7" spans="2:2" ht="18.75" x14ac:dyDescent="0.3">
      <c r="B7" s="1" t="s">
        <v>20</v>
      </c>
    </row>
    <row r="8" spans="2:2" ht="18.75" x14ac:dyDescent="0.3">
      <c r="B8" s="1" t="s">
        <v>21</v>
      </c>
    </row>
    <row r="9" spans="2:2" ht="18.75" x14ac:dyDescent="0.3">
      <c r="B9" s="1" t="s">
        <v>22</v>
      </c>
    </row>
    <row r="10" spans="2:2" ht="18.75" x14ac:dyDescent="0.3">
      <c r="B10" s="1" t="s">
        <v>23</v>
      </c>
    </row>
    <row r="11" spans="2:2" ht="18.75" x14ac:dyDescent="0.3">
      <c r="B11" s="1" t="s">
        <v>24</v>
      </c>
    </row>
    <row r="12" spans="2:2" ht="18.75" x14ac:dyDescent="0.3">
      <c r="B12" s="1" t="s">
        <v>25</v>
      </c>
    </row>
    <row r="13" spans="2:2" ht="18.75" x14ac:dyDescent="0.3">
      <c r="B13" s="1" t="s">
        <v>26</v>
      </c>
    </row>
    <row r="14" spans="2:2" ht="18.75" x14ac:dyDescent="0.3">
      <c r="B14" s="1" t="s">
        <v>27</v>
      </c>
    </row>
    <row r="15" spans="2:2" ht="18.75" x14ac:dyDescent="0.3">
      <c r="B15" s="1"/>
    </row>
    <row r="16" spans="2:2" ht="18.75" x14ac:dyDescent="0.3">
      <c r="B16" s="1"/>
    </row>
    <row r="17" spans="2:28" ht="18.75" x14ac:dyDescent="0.3">
      <c r="B17" s="1" t="s">
        <v>5</v>
      </c>
    </row>
    <row r="18" spans="2:28" ht="19.5" thickBot="1" x14ac:dyDescent="0.35">
      <c r="B18" s="1"/>
    </row>
    <row r="19" spans="2:28" ht="45" customHeight="1" thickBot="1" x14ac:dyDescent="0.3">
      <c r="B19" s="6"/>
      <c r="C19" s="4" t="s">
        <v>28</v>
      </c>
      <c r="D19" s="3" t="s">
        <v>29</v>
      </c>
      <c r="E19" s="22" t="s">
        <v>30</v>
      </c>
      <c r="F19" s="23" t="s">
        <v>31</v>
      </c>
      <c r="G19" s="23" t="s">
        <v>9</v>
      </c>
      <c r="L19" s="6"/>
      <c r="M19" s="4" t="s">
        <v>28</v>
      </c>
      <c r="N19" s="3" t="s">
        <v>29</v>
      </c>
      <c r="O19" s="22" t="s">
        <v>30</v>
      </c>
      <c r="P19" s="23" t="s">
        <v>31</v>
      </c>
      <c r="Q19" s="23" t="s">
        <v>9</v>
      </c>
    </row>
    <row r="20" spans="2:28" ht="24" customHeight="1" x14ac:dyDescent="0.3">
      <c r="B20" s="7" t="s">
        <v>32</v>
      </c>
      <c r="C20" s="10"/>
      <c r="D20" s="11"/>
      <c r="E20" s="12"/>
      <c r="F20" s="12"/>
      <c r="G20" s="13"/>
      <c r="H20" s="1"/>
      <c r="I20" s="1"/>
      <c r="J20" s="1"/>
      <c r="L20" s="7" t="s">
        <v>32</v>
      </c>
      <c r="M20" s="5">
        <v>23</v>
      </c>
      <c r="N20" s="2">
        <v>18</v>
      </c>
      <c r="O20" s="24">
        <v>12</v>
      </c>
      <c r="P20" s="24">
        <v>14</v>
      </c>
      <c r="Q20" s="7">
        <v>67</v>
      </c>
      <c r="R20">
        <f t="shared" ref="R20:T21" si="0">IF(C20="",0,IF(C20=M20,1,0))</f>
        <v>0</v>
      </c>
      <c r="S20">
        <f t="shared" si="0"/>
        <v>0</v>
      </c>
      <c r="T20">
        <f t="shared" si="0"/>
        <v>0</v>
      </c>
      <c r="U20">
        <f>IF(G20="",0,IF(G20=Q20,1,0))</f>
        <v>0</v>
      </c>
      <c r="X20">
        <f t="shared" ref="X20:Z21" si="1">IF(C20="",0,1)</f>
        <v>0</v>
      </c>
      <c r="Y20">
        <f t="shared" si="1"/>
        <v>0</v>
      </c>
      <c r="Z20">
        <f t="shared" si="1"/>
        <v>0</v>
      </c>
      <c r="AA20">
        <f>IF(G20="",0,1)</f>
        <v>0</v>
      </c>
    </row>
    <row r="21" spans="2:28" ht="24" customHeight="1" x14ac:dyDescent="0.3">
      <c r="B21" s="7" t="s">
        <v>33</v>
      </c>
      <c r="C21" s="10"/>
      <c r="D21" s="11"/>
      <c r="E21" s="12"/>
      <c r="F21" s="12"/>
      <c r="G21" s="13"/>
      <c r="H21" s="1"/>
      <c r="I21" s="1"/>
      <c r="J21" s="1"/>
      <c r="L21" s="7" t="s">
        <v>33</v>
      </c>
      <c r="M21" s="5">
        <v>19</v>
      </c>
      <c r="N21" s="2">
        <v>24</v>
      </c>
      <c r="O21" s="24">
        <v>11</v>
      </c>
      <c r="P21" s="24">
        <v>17</v>
      </c>
      <c r="Q21" s="7">
        <v>71</v>
      </c>
      <c r="R21">
        <f t="shared" si="0"/>
        <v>0</v>
      </c>
      <c r="S21">
        <f t="shared" si="0"/>
        <v>0</v>
      </c>
      <c r="T21">
        <f t="shared" si="0"/>
        <v>0</v>
      </c>
      <c r="U21">
        <f>IF(G21="",0,IF(G21=Q21,1,0))</f>
        <v>0</v>
      </c>
      <c r="X21">
        <f t="shared" si="1"/>
        <v>0</v>
      </c>
      <c r="Y21">
        <f t="shared" si="1"/>
        <v>0</v>
      </c>
      <c r="Z21">
        <f t="shared" si="1"/>
        <v>0</v>
      </c>
      <c r="AA21">
        <f>IF(G21="",0,1)</f>
        <v>0</v>
      </c>
    </row>
    <row r="22" spans="2:28" ht="24" customHeight="1" thickBot="1" x14ac:dyDescent="0.35">
      <c r="B22" s="25" t="s">
        <v>34</v>
      </c>
      <c r="C22" s="14"/>
      <c r="D22" s="15"/>
      <c r="E22" s="16"/>
      <c r="F22" s="16"/>
      <c r="G22" s="17"/>
      <c r="H22" s="1"/>
      <c r="I22" s="1"/>
      <c r="J22" s="1"/>
      <c r="L22" s="25" t="s">
        <v>34</v>
      </c>
      <c r="M22" s="26">
        <v>44</v>
      </c>
      <c r="N22" s="27">
        <v>31</v>
      </c>
      <c r="O22" s="28">
        <v>8</v>
      </c>
      <c r="P22" s="28">
        <v>11</v>
      </c>
      <c r="Q22" s="25">
        <v>94</v>
      </c>
      <c r="R22">
        <f t="shared" ref="R22:R23" si="2">IF(C22="",0,IF(C22=M22,1,0))</f>
        <v>0</v>
      </c>
      <c r="S22">
        <f t="shared" ref="S22:S23" si="3">IF(D22="",0,IF(D22=N22,1,0))</f>
        <v>0</v>
      </c>
      <c r="T22">
        <f t="shared" ref="T22:T23" si="4">IF(E22="",0,IF(E22=O22,1,0))</f>
        <v>0</v>
      </c>
      <c r="U22">
        <f>IF(G22="",0,IF(G22=Q22,1,0))</f>
        <v>0</v>
      </c>
      <c r="X22">
        <f t="shared" ref="X22:X23" si="5">IF(C22="",0,1)</f>
        <v>0</v>
      </c>
      <c r="Y22">
        <f t="shared" ref="Y22:Y23" si="6">IF(D22="",0,1)</f>
        <v>0</v>
      </c>
      <c r="Z22">
        <f t="shared" ref="Z22:Z23" si="7">IF(E22="",0,1)</f>
        <v>0</v>
      </c>
      <c r="AA22">
        <f>IF(G22="",0,1)</f>
        <v>0</v>
      </c>
    </row>
    <row r="23" spans="2:28" ht="24" customHeight="1" thickBot="1" x14ac:dyDescent="0.35">
      <c r="B23" s="6" t="s">
        <v>9</v>
      </c>
      <c r="C23" s="18"/>
      <c r="D23" s="19"/>
      <c r="E23" s="20"/>
      <c r="F23" s="20"/>
      <c r="G23" s="21"/>
      <c r="H23" s="1"/>
      <c r="I23" s="1"/>
      <c r="J23" s="1"/>
      <c r="L23" s="6" t="s">
        <v>9</v>
      </c>
      <c r="M23" s="4">
        <v>86</v>
      </c>
      <c r="N23" s="3">
        <v>73</v>
      </c>
      <c r="O23" s="22">
        <v>31</v>
      </c>
      <c r="P23" s="22">
        <v>42</v>
      </c>
      <c r="Q23" s="6">
        <v>232</v>
      </c>
      <c r="R23">
        <f t="shared" si="2"/>
        <v>0</v>
      </c>
      <c r="S23">
        <f t="shared" si="3"/>
        <v>0</v>
      </c>
      <c r="T23">
        <f t="shared" si="4"/>
        <v>0</v>
      </c>
      <c r="U23">
        <f>IF(G23="",0,IF(G23=Q23,1,0))</f>
        <v>0</v>
      </c>
      <c r="W23">
        <f>SUM(R20:U23)</f>
        <v>0</v>
      </c>
      <c r="X23">
        <f t="shared" si="5"/>
        <v>0</v>
      </c>
      <c r="Y23">
        <f t="shared" si="6"/>
        <v>0</v>
      </c>
      <c r="Z23">
        <f t="shared" si="7"/>
        <v>0</v>
      </c>
      <c r="AA23">
        <f>IF(G23="",0,1)</f>
        <v>0</v>
      </c>
      <c r="AB23">
        <f>SUM(X20:AA23)</f>
        <v>0</v>
      </c>
    </row>
    <row r="25" spans="2:28" ht="26.25" x14ac:dyDescent="0.4">
      <c r="F25" s="29" t="str">
        <f>IF(AB23=16,IF(W23=16,"Well Done","Try Again"),"")</f>
        <v/>
      </c>
    </row>
    <row r="26" spans="2:28" ht="18.75" x14ac:dyDescent="0.25">
      <c r="B26" s="30" t="s">
        <v>12</v>
      </c>
    </row>
    <row r="27" spans="2:28" ht="18.75" x14ac:dyDescent="0.3">
      <c r="B27" s="31" t="s">
        <v>37</v>
      </c>
    </row>
    <row r="28" spans="2:28" x14ac:dyDescent="0.25">
      <c r="G28" s="8"/>
      <c r="H28" s="32"/>
      <c r="I28" s="32"/>
      <c r="J28" s="32"/>
      <c r="L28">
        <v>67</v>
      </c>
      <c r="M28">
        <f>IF(G28="",0,1)</f>
        <v>0</v>
      </c>
      <c r="N28">
        <f>IF(G28=L28,1,0)</f>
        <v>0</v>
      </c>
      <c r="O28">
        <f>SUM(M28:M29)</f>
        <v>0</v>
      </c>
    </row>
    <row r="29" spans="2:28" x14ac:dyDescent="0.25">
      <c r="G29" s="9"/>
      <c r="H29" s="32"/>
      <c r="I29" s="32"/>
      <c r="J29" s="32"/>
      <c r="L29">
        <v>232</v>
      </c>
      <c r="M29">
        <f>IF(G28="",0,1)</f>
        <v>0</v>
      </c>
      <c r="N29">
        <f>IF(G29=L29,1,0)</f>
        <v>0</v>
      </c>
      <c r="O29">
        <f>SUM(N28:N29)</f>
        <v>0</v>
      </c>
    </row>
    <row r="31" spans="2:28" ht="26.25" x14ac:dyDescent="0.4">
      <c r="F31" s="29" t="str">
        <f>IF(O28=2,IF(O29=2,"Well Done","Try Again"),"")</f>
        <v/>
      </c>
    </row>
    <row r="32" spans="2:28" ht="18.75" x14ac:dyDescent="0.3">
      <c r="B32" s="1" t="s">
        <v>35</v>
      </c>
    </row>
    <row r="33" spans="2:15" ht="18.75" x14ac:dyDescent="0.3">
      <c r="B33" s="1" t="s">
        <v>36</v>
      </c>
    </row>
    <row r="34" spans="2:15" x14ac:dyDescent="0.25">
      <c r="G34" s="8"/>
      <c r="H34" s="32"/>
      <c r="I34" s="32"/>
      <c r="J34" s="32"/>
      <c r="L34">
        <v>17</v>
      </c>
      <c r="M34">
        <f>IF(G34="",0,1)</f>
        <v>0</v>
      </c>
      <c r="N34">
        <f>IF(G34=L34,1,0)</f>
        <v>0</v>
      </c>
      <c r="O34">
        <f>SUM(M34:M35)</f>
        <v>0</v>
      </c>
    </row>
    <row r="35" spans="2:15" x14ac:dyDescent="0.25">
      <c r="G35" s="9"/>
      <c r="H35" s="32"/>
      <c r="I35" s="32"/>
      <c r="J35" s="32"/>
      <c r="L35">
        <v>71</v>
      </c>
      <c r="M35">
        <f>IF(G34="",0,1)</f>
        <v>0</v>
      </c>
      <c r="N35">
        <f>IF(G35=L35,1,0)</f>
        <v>0</v>
      </c>
      <c r="O35">
        <f>SUM(N34:N35)</f>
        <v>0</v>
      </c>
    </row>
    <row r="37" spans="2:15" ht="26.25" x14ac:dyDescent="0.4">
      <c r="F37" s="29" t="str">
        <f>IF(O34=2,IF(O35=2,"Well Done","Try Again"),"")</f>
        <v/>
      </c>
    </row>
  </sheetData>
  <sheetProtection algorithmName="SHA-512" hashValue="69e9xJ5RGBM8B52X3mLFwXUxZM0F/mHs8wH3mSxPCJqNlMIhL61nZuhG9VOhohGufUX2nbNRpwOVfVQXtQPIog==" saltValue="0/ejupjo/ilOwa1wOOA1P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24B9-E295-4379-AEA3-DE363E3B057E}">
  <dimension ref="B3:AC28"/>
  <sheetViews>
    <sheetView showGridLines="0" workbookViewId="0">
      <selection activeCell="G26" sqref="G26"/>
    </sheetView>
  </sheetViews>
  <sheetFormatPr defaultRowHeight="15" x14ac:dyDescent="0.25"/>
  <cols>
    <col min="2" max="6" width="15.140625" customWidth="1"/>
    <col min="8" max="22" width="0" hidden="1" customWidth="1"/>
    <col min="23" max="29" width="9.140625" hidden="1" customWidth="1"/>
  </cols>
  <sheetData>
    <row r="3" spans="2:25" ht="18.75" x14ac:dyDescent="0.3">
      <c r="B3" s="1" t="s">
        <v>0</v>
      </c>
    </row>
    <row r="4" spans="2:25" ht="18.75" x14ac:dyDescent="0.3">
      <c r="B4" s="1" t="s">
        <v>1</v>
      </c>
    </row>
    <row r="5" spans="2:25" ht="18.75" x14ac:dyDescent="0.3">
      <c r="B5" s="1" t="s">
        <v>2</v>
      </c>
    </row>
    <row r="6" spans="2:25" ht="18.75" x14ac:dyDescent="0.3">
      <c r="B6" s="1" t="s">
        <v>3</v>
      </c>
    </row>
    <row r="7" spans="2:25" ht="18.75" x14ac:dyDescent="0.3">
      <c r="B7" s="1" t="s">
        <v>4</v>
      </c>
    </row>
    <row r="8" spans="2:25" ht="18.75" x14ac:dyDescent="0.3">
      <c r="B8" s="1"/>
    </row>
    <row r="9" spans="2:25" ht="18.75" x14ac:dyDescent="0.3">
      <c r="B9" s="1" t="s">
        <v>5</v>
      </c>
    </row>
    <row r="10" spans="2:25" ht="15.75" thickBot="1" x14ac:dyDescent="0.3"/>
    <row r="11" spans="2:25" ht="19.5" thickBot="1" x14ac:dyDescent="0.35">
      <c r="B11" s="6"/>
      <c r="C11" s="4" t="s">
        <v>6</v>
      </c>
      <c r="D11" s="3" t="s">
        <v>7</v>
      </c>
      <c r="E11" s="22" t="s">
        <v>8</v>
      </c>
      <c r="F11" s="6" t="s">
        <v>9</v>
      </c>
      <c r="G11" s="1"/>
      <c r="I11" s="6"/>
      <c r="J11" s="4" t="s">
        <v>6</v>
      </c>
      <c r="K11" s="3" t="s">
        <v>7</v>
      </c>
      <c r="L11" s="22" t="s">
        <v>8</v>
      </c>
      <c r="M11" s="6" t="s">
        <v>9</v>
      </c>
    </row>
    <row r="12" spans="2:25" ht="18.75" x14ac:dyDescent="0.3">
      <c r="B12" s="7" t="s">
        <v>10</v>
      </c>
      <c r="C12" s="10"/>
      <c r="D12" s="11"/>
      <c r="E12" s="12"/>
      <c r="F12" s="13"/>
      <c r="G12" s="1"/>
      <c r="I12" s="7" t="s">
        <v>10</v>
      </c>
      <c r="J12" s="5">
        <v>19</v>
      </c>
      <c r="K12" s="2">
        <v>23</v>
      </c>
      <c r="L12" s="24">
        <v>16</v>
      </c>
      <c r="M12" s="7">
        <v>58</v>
      </c>
      <c r="O12">
        <f>IF(C12="",0,IF(C12=J12,1,0))</f>
        <v>0</v>
      </c>
      <c r="P12">
        <f t="shared" ref="P12:R14" si="0">IF(D12="",0,IF(D12=K12,1,0))</f>
        <v>0</v>
      </c>
      <c r="Q12">
        <f t="shared" si="0"/>
        <v>0</v>
      </c>
      <c r="R12">
        <f t="shared" si="0"/>
        <v>0</v>
      </c>
      <c r="U12">
        <f>IF(C12="",0,1)</f>
        <v>0</v>
      </c>
      <c r="V12">
        <f t="shared" ref="V12:X14" si="1">IF(D12="",0,1)</f>
        <v>0</v>
      </c>
      <c r="W12">
        <f t="shared" si="1"/>
        <v>0</v>
      </c>
      <c r="X12">
        <f t="shared" si="1"/>
        <v>0</v>
      </c>
    </row>
    <row r="13" spans="2:25" ht="19.5" thickBot="1" x14ac:dyDescent="0.35">
      <c r="B13" s="25" t="s">
        <v>11</v>
      </c>
      <c r="C13" s="14"/>
      <c r="D13" s="15"/>
      <c r="E13" s="16"/>
      <c r="F13" s="17"/>
      <c r="G13" s="1"/>
      <c r="I13" s="25" t="s">
        <v>11</v>
      </c>
      <c r="J13" s="26">
        <v>22</v>
      </c>
      <c r="K13" s="27">
        <v>30</v>
      </c>
      <c r="L13" s="28">
        <v>40</v>
      </c>
      <c r="M13" s="25">
        <v>92</v>
      </c>
      <c r="O13">
        <f t="shared" ref="O13:O14" si="2">IF(C13="",0,IF(C13=J13,1,0))</f>
        <v>0</v>
      </c>
      <c r="P13">
        <f t="shared" si="0"/>
        <v>0</v>
      </c>
      <c r="Q13">
        <f t="shared" si="0"/>
        <v>0</v>
      </c>
      <c r="R13">
        <f t="shared" si="0"/>
        <v>0</v>
      </c>
      <c r="U13">
        <f t="shared" ref="U13:U14" si="3">IF(C13="",0,1)</f>
        <v>0</v>
      </c>
      <c r="V13">
        <f t="shared" si="1"/>
        <v>0</v>
      </c>
      <c r="W13">
        <f t="shared" si="1"/>
        <v>0</v>
      </c>
      <c r="X13">
        <f t="shared" si="1"/>
        <v>0</v>
      </c>
    </row>
    <row r="14" spans="2:25" ht="19.5" thickBot="1" x14ac:dyDescent="0.35">
      <c r="B14" s="6" t="s">
        <v>9</v>
      </c>
      <c r="C14" s="18"/>
      <c r="D14" s="19"/>
      <c r="E14" s="20"/>
      <c r="F14" s="21"/>
      <c r="G14" s="1"/>
      <c r="I14" s="6" t="s">
        <v>9</v>
      </c>
      <c r="J14" s="4">
        <v>41</v>
      </c>
      <c r="K14" s="3">
        <v>53</v>
      </c>
      <c r="L14" s="22">
        <v>56</v>
      </c>
      <c r="M14" s="6">
        <v>150</v>
      </c>
      <c r="O14">
        <f t="shared" si="2"/>
        <v>0</v>
      </c>
      <c r="P14">
        <f t="shared" si="0"/>
        <v>0</v>
      </c>
      <c r="Q14">
        <f t="shared" si="0"/>
        <v>0</v>
      </c>
      <c r="R14">
        <f t="shared" si="0"/>
        <v>0</v>
      </c>
      <c r="T14">
        <f>SUM(O12:R14)</f>
        <v>0</v>
      </c>
      <c r="U14">
        <f t="shared" si="3"/>
        <v>0</v>
      </c>
      <c r="V14">
        <f t="shared" si="1"/>
        <v>0</v>
      </c>
      <c r="W14">
        <f t="shared" si="1"/>
        <v>0</v>
      </c>
      <c r="X14">
        <f t="shared" si="1"/>
        <v>0</v>
      </c>
      <c r="Y14">
        <f>SUM(U12:X14)</f>
        <v>0</v>
      </c>
    </row>
    <row r="16" spans="2:25" ht="26.25" x14ac:dyDescent="0.4">
      <c r="F16" s="29" t="str">
        <f>IF(Y14=12,IF(T14=12,"Well Done","Try Again"),"")</f>
        <v/>
      </c>
    </row>
    <row r="17" spans="2:12" ht="18.75" x14ac:dyDescent="0.25">
      <c r="B17" s="30" t="s">
        <v>12</v>
      </c>
    </row>
    <row r="18" spans="2:12" ht="18.75" x14ac:dyDescent="0.3">
      <c r="B18" s="31" t="s">
        <v>13</v>
      </c>
    </row>
    <row r="19" spans="2:12" x14ac:dyDescent="0.25">
      <c r="G19" s="8"/>
      <c r="I19">
        <v>92</v>
      </c>
      <c r="J19">
        <f>IF(G19="",0,1)</f>
        <v>0</v>
      </c>
      <c r="K19">
        <f>IF(G19=I19,1,0)</f>
        <v>0</v>
      </c>
      <c r="L19">
        <f>SUM(J19:J20)</f>
        <v>0</v>
      </c>
    </row>
    <row r="20" spans="2:12" x14ac:dyDescent="0.25">
      <c r="G20" s="9"/>
      <c r="I20">
        <v>150</v>
      </c>
      <c r="J20">
        <f>IF(G19="",0,1)</f>
        <v>0</v>
      </c>
      <c r="K20">
        <f>IF(G20=I20,1,0)</f>
        <v>0</v>
      </c>
      <c r="L20">
        <f>SUM(K19:K20)</f>
        <v>0</v>
      </c>
    </row>
    <row r="22" spans="2:12" ht="26.25" x14ac:dyDescent="0.4">
      <c r="F22" s="29" t="str">
        <f>IF(L19=2,IF(L20=2,"Well Done","Try Again"),"")</f>
        <v/>
      </c>
    </row>
    <row r="23" spans="2:12" ht="18.75" x14ac:dyDescent="0.3">
      <c r="B23" s="1" t="s">
        <v>14</v>
      </c>
    </row>
    <row r="24" spans="2:12" ht="18.75" x14ac:dyDescent="0.3">
      <c r="B24" s="1" t="s">
        <v>15</v>
      </c>
    </row>
    <row r="25" spans="2:12" x14ac:dyDescent="0.25">
      <c r="G25" s="8"/>
      <c r="I25">
        <v>40</v>
      </c>
      <c r="J25">
        <f>IF(G25="",0,1)</f>
        <v>0</v>
      </c>
      <c r="K25">
        <f>IF(G25=I25,1,0)</f>
        <v>0</v>
      </c>
      <c r="L25">
        <f>SUM(K25:K26)</f>
        <v>0</v>
      </c>
    </row>
    <row r="26" spans="2:12" x14ac:dyDescent="0.25">
      <c r="G26" s="9"/>
      <c r="I26">
        <v>56</v>
      </c>
      <c r="J26">
        <f>IF(G25="",0,1)</f>
        <v>0</v>
      </c>
      <c r="K26">
        <f>IF(G26=I26,1,0)</f>
        <v>0</v>
      </c>
      <c r="L26">
        <f>SUM(K25:K26)</f>
        <v>0</v>
      </c>
    </row>
    <row r="28" spans="2:12" ht="26.25" x14ac:dyDescent="0.4">
      <c r="F28" s="29" t="str">
        <f>IF(L25=2,IF(L26=2,"Well Done","Try Again"),"")</f>
        <v/>
      </c>
    </row>
  </sheetData>
  <sheetProtection algorithmName="SHA-512" hashValue="QluqQ7bFzDQeQZvblH0yeIdwtXD8L4mZYz5WQLyMNLtCRP+S/JVwpMgFp7ZCgbGGHaShujDxd72+OvNvJIWjxg==" saltValue="ajAN9BB2zbuDfDzyXWii+w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FEB8-7726-49BE-A3F3-82DA01971E48}">
  <dimension ref="B3:AC37"/>
  <sheetViews>
    <sheetView showGridLines="0" showRowColHeaders="0" workbookViewId="0">
      <selection activeCell="C20" sqref="C20"/>
    </sheetView>
  </sheetViews>
  <sheetFormatPr defaultRowHeight="15" x14ac:dyDescent="0.25"/>
  <cols>
    <col min="2" max="7" width="17.140625" customWidth="1"/>
    <col min="10" max="10" width="9.140625" customWidth="1"/>
    <col min="11" max="29" width="9.140625" hidden="1" customWidth="1"/>
  </cols>
  <sheetData>
    <row r="3" spans="2:2" ht="18.75" x14ac:dyDescent="0.3">
      <c r="B3" s="1" t="s">
        <v>44</v>
      </c>
    </row>
    <row r="4" spans="2:2" ht="18.75" x14ac:dyDescent="0.3">
      <c r="B4" s="1" t="s">
        <v>45</v>
      </c>
    </row>
    <row r="5" spans="2:2" ht="18.75" x14ac:dyDescent="0.3">
      <c r="B5" s="1" t="s">
        <v>46</v>
      </c>
    </row>
    <row r="6" spans="2:2" ht="18.75" x14ac:dyDescent="0.3">
      <c r="B6" s="1" t="s">
        <v>47</v>
      </c>
    </row>
    <row r="7" spans="2:2" ht="18.75" x14ac:dyDescent="0.3">
      <c r="B7" s="1" t="s">
        <v>48</v>
      </c>
    </row>
    <row r="8" spans="2:2" ht="18.75" x14ac:dyDescent="0.3">
      <c r="B8" s="1" t="s">
        <v>49</v>
      </c>
    </row>
    <row r="9" spans="2:2" ht="18.75" x14ac:dyDescent="0.3">
      <c r="B9" s="1" t="s">
        <v>50</v>
      </c>
    </row>
    <row r="10" spans="2:2" ht="18.75" x14ac:dyDescent="0.3">
      <c r="B10" s="1" t="s">
        <v>51</v>
      </c>
    </row>
    <row r="11" spans="2:2" ht="18.75" x14ac:dyDescent="0.3">
      <c r="B11" s="1" t="s">
        <v>52</v>
      </c>
    </row>
    <row r="12" spans="2:2" ht="18.75" x14ac:dyDescent="0.3">
      <c r="B12" s="1"/>
    </row>
    <row r="13" spans="2:2" ht="18.75" x14ac:dyDescent="0.3">
      <c r="B13" s="1"/>
    </row>
    <row r="14" spans="2:2" ht="18.75" x14ac:dyDescent="0.3">
      <c r="B14" s="1"/>
    </row>
    <row r="15" spans="2:2" ht="18.75" x14ac:dyDescent="0.3">
      <c r="B15" s="1"/>
    </row>
    <row r="16" spans="2:2" ht="18.75" x14ac:dyDescent="0.3">
      <c r="B16" s="1"/>
    </row>
    <row r="17" spans="2:28" ht="18.75" x14ac:dyDescent="0.3">
      <c r="B17" s="1" t="s">
        <v>5</v>
      </c>
    </row>
    <row r="18" spans="2:28" ht="19.5" thickBot="1" x14ac:dyDescent="0.35">
      <c r="B18" s="1"/>
    </row>
    <row r="19" spans="2:28" ht="38.25" thickBot="1" x14ac:dyDescent="0.3">
      <c r="B19" s="6"/>
      <c r="C19" s="4" t="s">
        <v>40</v>
      </c>
      <c r="D19" s="3" t="s">
        <v>38</v>
      </c>
      <c r="E19" s="22" t="s">
        <v>39</v>
      </c>
      <c r="F19" s="23" t="s">
        <v>43</v>
      </c>
      <c r="G19" s="23" t="s">
        <v>9</v>
      </c>
      <c r="L19" s="6"/>
      <c r="M19" s="4" t="s">
        <v>40</v>
      </c>
      <c r="N19" s="3" t="s">
        <v>38</v>
      </c>
      <c r="O19" s="22" t="s">
        <v>39</v>
      </c>
      <c r="P19" s="23" t="s">
        <v>43</v>
      </c>
      <c r="Q19" s="23" t="s">
        <v>9</v>
      </c>
    </row>
    <row r="20" spans="2:28" ht="18.75" x14ac:dyDescent="0.3">
      <c r="B20" s="7" t="s">
        <v>32</v>
      </c>
      <c r="C20" s="10"/>
      <c r="D20" s="11"/>
      <c r="E20" s="12"/>
      <c r="F20" s="12"/>
      <c r="G20" s="13"/>
      <c r="H20" s="1"/>
      <c r="I20" s="1"/>
      <c r="J20" s="1"/>
      <c r="L20" s="7" t="s">
        <v>32</v>
      </c>
      <c r="M20" s="5">
        <v>7</v>
      </c>
      <c r="N20" s="2">
        <v>23</v>
      </c>
      <c r="O20" s="24">
        <v>35</v>
      </c>
      <c r="P20" s="24">
        <v>19</v>
      </c>
      <c r="Q20" s="7">
        <v>84</v>
      </c>
      <c r="R20">
        <f t="shared" ref="R20:T21" si="0">IF(C20="",0,IF(C20=M20,1,0))</f>
        <v>0</v>
      </c>
      <c r="S20">
        <f t="shared" si="0"/>
        <v>0</v>
      </c>
      <c r="T20">
        <f t="shared" si="0"/>
        <v>0</v>
      </c>
      <c r="U20">
        <f>IF(G20="",0,IF(G20=Q20,1,0))</f>
        <v>0</v>
      </c>
      <c r="X20">
        <f t="shared" ref="X20:Z21" si="1">IF(C20="",0,1)</f>
        <v>0</v>
      </c>
      <c r="Y20">
        <f t="shared" si="1"/>
        <v>0</v>
      </c>
      <c r="Z20">
        <f t="shared" si="1"/>
        <v>0</v>
      </c>
      <c r="AA20">
        <f>IF(G20="",0,1)</f>
        <v>0</v>
      </c>
    </row>
    <row r="21" spans="2:28" ht="18.75" x14ac:dyDescent="0.3">
      <c r="B21" s="7" t="s">
        <v>41</v>
      </c>
      <c r="C21" s="10"/>
      <c r="D21" s="11"/>
      <c r="E21" s="12"/>
      <c r="F21" s="12"/>
      <c r="G21" s="13"/>
      <c r="H21" s="1"/>
      <c r="I21" s="1"/>
      <c r="J21" s="1"/>
      <c r="L21" s="7" t="s">
        <v>41</v>
      </c>
      <c r="M21" s="5">
        <v>2</v>
      </c>
      <c r="N21" s="2">
        <v>31</v>
      </c>
      <c r="O21" s="24">
        <v>18</v>
      </c>
      <c r="P21" s="24">
        <v>11</v>
      </c>
      <c r="Q21" s="7">
        <v>62</v>
      </c>
      <c r="R21">
        <f t="shared" si="0"/>
        <v>0</v>
      </c>
      <c r="S21">
        <f t="shared" si="0"/>
        <v>0</v>
      </c>
      <c r="T21">
        <f t="shared" si="0"/>
        <v>0</v>
      </c>
      <c r="U21">
        <f>IF(G21="",0,IF(G21=Q21,1,0))</f>
        <v>0</v>
      </c>
      <c r="X21">
        <f t="shared" si="1"/>
        <v>0</v>
      </c>
      <c r="Y21">
        <f t="shared" si="1"/>
        <v>0</v>
      </c>
      <c r="Z21">
        <f t="shared" si="1"/>
        <v>0</v>
      </c>
      <c r="AA21">
        <f>IF(G21="",0,1)</f>
        <v>0</v>
      </c>
    </row>
    <row r="22" spans="2:28" ht="19.5" thickBot="1" x14ac:dyDescent="0.35">
      <c r="B22" s="25" t="s">
        <v>42</v>
      </c>
      <c r="C22" s="14"/>
      <c r="D22" s="15"/>
      <c r="E22" s="16"/>
      <c r="F22" s="16"/>
      <c r="G22" s="17"/>
      <c r="H22" s="1"/>
      <c r="I22" s="1"/>
      <c r="J22" s="1"/>
      <c r="L22" s="25" t="s">
        <v>42</v>
      </c>
      <c r="M22" s="26">
        <v>5</v>
      </c>
      <c r="N22" s="27">
        <v>28</v>
      </c>
      <c r="O22" s="28">
        <v>12</v>
      </c>
      <c r="P22" s="28">
        <v>15</v>
      </c>
      <c r="Q22" s="25">
        <v>60</v>
      </c>
      <c r="R22">
        <f t="shared" ref="R22:T23" si="2">IF(C22="",0,IF(C22=M22,1,0))</f>
        <v>0</v>
      </c>
      <c r="S22">
        <f t="shared" si="2"/>
        <v>0</v>
      </c>
      <c r="T22">
        <f t="shared" si="2"/>
        <v>0</v>
      </c>
      <c r="U22">
        <f>IF(G22="",0,IF(G22=Q22,1,0))</f>
        <v>0</v>
      </c>
      <c r="X22">
        <f t="shared" ref="X22:Z23" si="3">IF(C22="",0,1)</f>
        <v>0</v>
      </c>
      <c r="Y22">
        <f t="shared" si="3"/>
        <v>0</v>
      </c>
      <c r="Z22">
        <f t="shared" si="3"/>
        <v>0</v>
      </c>
      <c r="AA22">
        <f>IF(G22="",0,1)</f>
        <v>0</v>
      </c>
    </row>
    <row r="23" spans="2:28" ht="19.5" thickBot="1" x14ac:dyDescent="0.35">
      <c r="B23" s="6" t="s">
        <v>9</v>
      </c>
      <c r="C23" s="18"/>
      <c r="D23" s="19"/>
      <c r="E23" s="20"/>
      <c r="F23" s="20"/>
      <c r="G23" s="21"/>
      <c r="H23" s="1"/>
      <c r="I23" s="1"/>
      <c r="J23" s="1"/>
      <c r="L23" s="6" t="s">
        <v>9</v>
      </c>
      <c r="M23" s="4">
        <v>14</v>
      </c>
      <c r="N23" s="3">
        <v>82</v>
      </c>
      <c r="O23" s="22">
        <v>65</v>
      </c>
      <c r="P23" s="22">
        <v>45</v>
      </c>
      <c r="Q23" s="6">
        <v>206</v>
      </c>
      <c r="R23">
        <f t="shared" si="2"/>
        <v>0</v>
      </c>
      <c r="S23">
        <f t="shared" si="2"/>
        <v>0</v>
      </c>
      <c r="T23">
        <f t="shared" si="2"/>
        <v>0</v>
      </c>
      <c r="U23">
        <f>IF(G23="",0,IF(G23=Q23,1,0))</f>
        <v>0</v>
      </c>
      <c r="W23">
        <f>SUM(R20:U23)</f>
        <v>0</v>
      </c>
      <c r="X23">
        <f t="shared" si="3"/>
        <v>0</v>
      </c>
      <c r="Y23">
        <f t="shared" si="3"/>
        <v>0</v>
      </c>
      <c r="Z23">
        <f t="shared" si="3"/>
        <v>0</v>
      </c>
      <c r="AA23">
        <f>IF(G23="",0,1)</f>
        <v>0</v>
      </c>
      <c r="AB23">
        <f>SUM(X20:AA23)</f>
        <v>0</v>
      </c>
    </row>
    <row r="25" spans="2:28" ht="26.25" x14ac:dyDescent="0.4">
      <c r="F25" s="29" t="str">
        <f>IF(AB23=16,IF(W23=16,"Well Done","Try Again"),"")</f>
        <v/>
      </c>
    </row>
    <row r="26" spans="2:28" ht="18.75" x14ac:dyDescent="0.25">
      <c r="B26" s="30" t="s">
        <v>53</v>
      </c>
    </row>
    <row r="27" spans="2:28" ht="18.75" x14ac:dyDescent="0.3">
      <c r="B27" s="31" t="s">
        <v>54</v>
      </c>
    </row>
    <row r="28" spans="2:28" x14ac:dyDescent="0.25">
      <c r="G28" s="8"/>
      <c r="H28" s="32"/>
      <c r="I28" s="32"/>
      <c r="J28" s="32"/>
      <c r="L28">
        <v>23</v>
      </c>
      <c r="M28">
        <f>IF(G28="",0,1)</f>
        <v>0</v>
      </c>
      <c r="N28">
        <f>IF(G28=L28,1,0)</f>
        <v>0</v>
      </c>
      <c r="O28">
        <f>SUM(M28:M29)</f>
        <v>0</v>
      </c>
    </row>
    <row r="29" spans="2:28" x14ac:dyDescent="0.25">
      <c r="G29" s="9"/>
      <c r="H29" s="32"/>
      <c r="I29" s="32"/>
      <c r="J29" s="32"/>
      <c r="L29">
        <v>84</v>
      </c>
      <c r="M29">
        <f>IF(G29="",0,1)</f>
        <v>0</v>
      </c>
      <c r="N29">
        <f>IF(G29=L29,1,0)</f>
        <v>0</v>
      </c>
      <c r="O29">
        <f>SUM(N28:N29)</f>
        <v>0</v>
      </c>
    </row>
    <row r="30" spans="2:28" x14ac:dyDescent="0.25">
      <c r="M30">
        <f>SUM(M28:M29)</f>
        <v>0</v>
      </c>
      <c r="O30">
        <f>SUM(O28:O29)</f>
        <v>0</v>
      </c>
    </row>
    <row r="31" spans="2:28" ht="26.25" x14ac:dyDescent="0.4">
      <c r="F31" s="29" t="str">
        <f>IF(M30=2,IF(O30=4,"Well Done","Try Again"),"")</f>
        <v/>
      </c>
    </row>
    <row r="32" spans="2:28" ht="18.75" x14ac:dyDescent="0.3">
      <c r="B32" s="1" t="s">
        <v>55</v>
      </c>
    </row>
    <row r="33" spans="2:15" ht="18.75" x14ac:dyDescent="0.3">
      <c r="B33" s="1" t="s">
        <v>56</v>
      </c>
    </row>
    <row r="34" spans="2:15" x14ac:dyDescent="0.25">
      <c r="G34" s="8"/>
      <c r="H34" s="32"/>
      <c r="I34" s="32"/>
      <c r="J34" s="32"/>
      <c r="L34">
        <v>5</v>
      </c>
      <c r="M34">
        <f>IF(G34="",0,1)</f>
        <v>0</v>
      </c>
      <c r="N34">
        <f>IF(G34=L34,1,0)</f>
        <v>0</v>
      </c>
      <c r="O34">
        <f>SUM(N34:N35)</f>
        <v>0</v>
      </c>
    </row>
    <row r="35" spans="2:15" x14ac:dyDescent="0.25">
      <c r="G35" s="9"/>
      <c r="H35" s="32"/>
      <c r="I35" s="32"/>
      <c r="J35" s="32"/>
      <c r="L35">
        <v>60</v>
      </c>
      <c r="M35">
        <f>IF(G34="",0,1)</f>
        <v>0</v>
      </c>
      <c r="N35">
        <f>IF(G35=L35,1,0)</f>
        <v>0</v>
      </c>
      <c r="O35">
        <f>SUM(N34:N35)</f>
        <v>0</v>
      </c>
    </row>
    <row r="36" spans="2:15" x14ac:dyDescent="0.25">
      <c r="M36">
        <f>SUM(M34:M35)</f>
        <v>0</v>
      </c>
      <c r="O36">
        <f>SUM(O34:O35)</f>
        <v>0</v>
      </c>
    </row>
    <row r="37" spans="2:15" ht="26.25" x14ac:dyDescent="0.4">
      <c r="F37" s="29" t="str">
        <f>IF(M36=2,IF(O36=4,"Well Done","Try Again"),"")</f>
        <v/>
      </c>
    </row>
  </sheetData>
  <sheetProtection algorithmName="SHA-512" hashValue="4aAg52KnCVnj4Kyy0Com9aXKWCZ3FwfHjBX7/6bNYYo97jgW/k2wNEJHZM1pQhPkzcsjkz+ISsSEC5wp9f2xGA==" saltValue="fQQvvywGksOsjGe7LtKBCQ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B4C2-0451-4BEF-91F5-5F3F4EA48C21}">
  <dimension ref="B2:AI43"/>
  <sheetViews>
    <sheetView showGridLines="0" showRowColHeaders="0" workbookViewId="0">
      <selection activeCell="C11" sqref="C11"/>
    </sheetView>
  </sheetViews>
  <sheetFormatPr defaultRowHeight="18.75" x14ac:dyDescent="0.3"/>
  <cols>
    <col min="1" max="2" width="9.140625" style="1"/>
    <col min="3" max="7" width="18.140625" style="1" customWidth="1"/>
    <col min="8" max="11" width="9.140625" style="1"/>
    <col min="12" max="12" width="9.140625" style="1" customWidth="1"/>
    <col min="13" max="35" width="9.140625" style="1" hidden="1" customWidth="1"/>
    <col min="36" max="16384" width="9.140625" style="1"/>
  </cols>
  <sheetData>
    <row r="2" spans="2:33" x14ac:dyDescent="0.3">
      <c r="B2" s="1" t="s">
        <v>67</v>
      </c>
    </row>
    <row r="3" spans="2:33" x14ac:dyDescent="0.3">
      <c r="B3" s="1" t="s">
        <v>68</v>
      </c>
    </row>
    <row r="4" spans="2:33" x14ac:dyDescent="0.3">
      <c r="B4" s="1" t="s">
        <v>69</v>
      </c>
    </row>
    <row r="5" spans="2:33" x14ac:dyDescent="0.3">
      <c r="B5" s="1" t="s">
        <v>70</v>
      </c>
    </row>
    <row r="6" spans="2:33" x14ac:dyDescent="0.3">
      <c r="B6" s="1" t="s">
        <v>71</v>
      </c>
    </row>
    <row r="8" spans="2:33" x14ac:dyDescent="0.3">
      <c r="B8" s="1" t="s">
        <v>72</v>
      </c>
    </row>
    <row r="9" spans="2:33" ht="19.5" thickBot="1" x14ac:dyDescent="0.35"/>
    <row r="10" spans="2:33" ht="19.5" thickBot="1" x14ac:dyDescent="0.35">
      <c r="B10" s="6"/>
      <c r="C10" s="4" t="s">
        <v>30</v>
      </c>
      <c r="D10" s="3" t="s">
        <v>73</v>
      </c>
      <c r="E10" s="3" t="s">
        <v>74</v>
      </c>
      <c r="F10" s="3" t="s">
        <v>75</v>
      </c>
      <c r="G10" s="33" t="s">
        <v>9</v>
      </c>
      <c r="N10" s="6"/>
      <c r="O10" s="4" t="s">
        <v>30</v>
      </c>
      <c r="P10" s="3" t="s">
        <v>73</v>
      </c>
      <c r="Q10" s="3" t="s">
        <v>74</v>
      </c>
      <c r="R10" s="3" t="s">
        <v>75</v>
      </c>
      <c r="S10" s="33" t="s">
        <v>9</v>
      </c>
    </row>
    <row r="11" spans="2:33" x14ac:dyDescent="0.3">
      <c r="B11" s="7" t="s">
        <v>76</v>
      </c>
      <c r="C11" s="10"/>
      <c r="D11" s="11"/>
      <c r="E11" s="11"/>
      <c r="F11" s="11"/>
      <c r="G11" s="34"/>
      <c r="N11" s="7" t="s">
        <v>76</v>
      </c>
      <c r="O11" s="5">
        <v>83</v>
      </c>
      <c r="P11" s="2">
        <v>51</v>
      </c>
      <c r="Q11" s="2">
        <v>36</v>
      </c>
      <c r="R11" s="2">
        <v>87</v>
      </c>
      <c r="S11" s="35">
        <v>257</v>
      </c>
      <c r="U11" s="1">
        <f>IF(C11=O11,1,0)</f>
        <v>0</v>
      </c>
      <c r="V11" s="1">
        <f t="shared" ref="V11:Y11" si="0">IF(D11=P11,1,0)</f>
        <v>0</v>
      </c>
      <c r="W11" s="1">
        <f t="shared" si="0"/>
        <v>0</v>
      </c>
      <c r="X11" s="1">
        <f t="shared" si="0"/>
        <v>0</v>
      </c>
      <c r="Y11" s="1">
        <f t="shared" si="0"/>
        <v>0</v>
      </c>
      <c r="AB11" s="1">
        <f>IF(C11="",0,1)</f>
        <v>0</v>
      </c>
      <c r="AC11" s="1">
        <f t="shared" ref="AC11:AF11" si="1">IF(D11="",0,1)</f>
        <v>0</v>
      </c>
      <c r="AD11" s="1">
        <f t="shared" si="1"/>
        <v>0</v>
      </c>
      <c r="AE11" s="1">
        <f t="shared" si="1"/>
        <v>0</v>
      </c>
      <c r="AF11" s="1">
        <f t="shared" si="1"/>
        <v>0</v>
      </c>
    </row>
    <row r="12" spans="2:33" x14ac:dyDescent="0.3">
      <c r="B12" s="36" t="s">
        <v>77</v>
      </c>
      <c r="C12" s="37"/>
      <c r="D12" s="38"/>
      <c r="E12" s="38"/>
      <c r="F12" s="38"/>
      <c r="G12" s="39"/>
      <c r="N12" s="36" t="s">
        <v>77</v>
      </c>
      <c r="O12" s="40">
        <v>91</v>
      </c>
      <c r="P12" s="41">
        <v>48</v>
      </c>
      <c r="Q12" s="41">
        <v>24</v>
      </c>
      <c r="R12" s="41">
        <v>75</v>
      </c>
      <c r="S12" s="42">
        <v>238</v>
      </c>
      <c r="U12" s="1">
        <f t="shared" ref="U12:U13" si="2">IF(C12=O12,1,0)</f>
        <v>0</v>
      </c>
      <c r="V12" s="1">
        <f t="shared" ref="V12:V13" si="3">IF(D12=P12,1,0)</f>
        <v>0</v>
      </c>
      <c r="W12" s="1">
        <f t="shared" ref="W12:W13" si="4">IF(E12=Q12,1,0)</f>
        <v>0</v>
      </c>
      <c r="X12" s="1">
        <f t="shared" ref="X12:X13" si="5">IF(F12=R12,1,0)</f>
        <v>0</v>
      </c>
      <c r="Y12" s="1">
        <f t="shared" ref="Y12:Y13" si="6">IF(G12=S12,1,0)</f>
        <v>0</v>
      </c>
      <c r="AB12" s="1">
        <f t="shared" ref="AB12:AB13" si="7">IF(C12="",0,1)</f>
        <v>0</v>
      </c>
      <c r="AC12" s="1">
        <f t="shared" ref="AC12:AC13" si="8">IF(D12="",0,1)</f>
        <v>0</v>
      </c>
      <c r="AD12" s="1">
        <f t="shared" ref="AD12:AD13" si="9">IF(E12="",0,1)</f>
        <v>0</v>
      </c>
      <c r="AE12" s="1">
        <f t="shared" ref="AE12:AE13" si="10">IF(F12="",0,1)</f>
        <v>0</v>
      </c>
      <c r="AF12" s="1">
        <f t="shared" ref="AF12:AF13" si="11">IF(G12="",0,1)</f>
        <v>0</v>
      </c>
    </row>
    <row r="13" spans="2:33" ht="19.5" thickBot="1" x14ac:dyDescent="0.35">
      <c r="B13" s="43" t="s">
        <v>9</v>
      </c>
      <c r="C13" s="44"/>
      <c r="D13" s="45"/>
      <c r="E13" s="45"/>
      <c r="F13" s="45"/>
      <c r="G13" s="46"/>
      <c r="N13" s="43" t="s">
        <v>9</v>
      </c>
      <c r="O13" s="47">
        <v>174</v>
      </c>
      <c r="P13" s="48">
        <v>99</v>
      </c>
      <c r="Q13" s="48">
        <v>60</v>
      </c>
      <c r="R13" s="48">
        <v>162</v>
      </c>
      <c r="S13" s="49">
        <v>495</v>
      </c>
      <c r="U13" s="1">
        <f t="shared" si="2"/>
        <v>0</v>
      </c>
      <c r="V13" s="1">
        <f t="shared" si="3"/>
        <v>0</v>
      </c>
      <c r="W13" s="1">
        <f t="shared" si="4"/>
        <v>0</v>
      </c>
      <c r="X13" s="1">
        <f t="shared" si="5"/>
        <v>0</v>
      </c>
      <c r="Y13" s="1">
        <f t="shared" si="6"/>
        <v>0</v>
      </c>
      <c r="Z13" s="1">
        <f>SUM(U11:Y13)</f>
        <v>0</v>
      </c>
      <c r="AB13" s="1">
        <f t="shared" si="7"/>
        <v>0</v>
      </c>
      <c r="AC13" s="1">
        <f t="shared" si="8"/>
        <v>0</v>
      </c>
      <c r="AD13" s="1">
        <f t="shared" si="9"/>
        <v>0</v>
      </c>
      <c r="AE13" s="1">
        <f t="shared" si="10"/>
        <v>0</v>
      </c>
      <c r="AF13" s="1">
        <f t="shared" si="11"/>
        <v>0</v>
      </c>
      <c r="AG13" s="1">
        <f>SUM(AB11:AF13)</f>
        <v>0</v>
      </c>
    </row>
    <row r="15" spans="2:33" x14ac:dyDescent="0.3">
      <c r="F15" s="50" t="str">
        <f>IF(AG13=15,IF(Z13=15,"Well done","Try again"),"")</f>
        <v/>
      </c>
    </row>
    <row r="19" spans="2:17" x14ac:dyDescent="0.3">
      <c r="B19" s="1" t="s">
        <v>78</v>
      </c>
    </row>
    <row r="20" spans="2:17" x14ac:dyDescent="0.3">
      <c r="B20" s="1" t="s">
        <v>79</v>
      </c>
    </row>
    <row r="21" spans="2:17" x14ac:dyDescent="0.3">
      <c r="H21" s="51"/>
    </row>
    <row r="22" spans="2:17" x14ac:dyDescent="0.3">
      <c r="H22" s="52"/>
      <c r="N22" s="1">
        <f>IF(H22="",0,1)</f>
        <v>0</v>
      </c>
      <c r="P22" s="1">
        <v>134</v>
      </c>
      <c r="Q22" s="1">
        <f>IF(H22=P22,1,0)</f>
        <v>0</v>
      </c>
    </row>
    <row r="23" spans="2:17" x14ac:dyDescent="0.3">
      <c r="H23" s="53"/>
      <c r="N23" s="1">
        <f>IF(H23="",0,1)</f>
        <v>0</v>
      </c>
      <c r="P23" s="1">
        <v>257</v>
      </c>
      <c r="Q23" s="1">
        <f>IF(H23=P23,1,0)</f>
        <v>0</v>
      </c>
    </row>
    <row r="24" spans="2:17" x14ac:dyDescent="0.3">
      <c r="H24" s="51"/>
      <c r="N24" s="1">
        <f>SUM(N22:N23)</f>
        <v>0</v>
      </c>
      <c r="Q24" s="1">
        <f>SUM(Q22:Q23)</f>
        <v>0</v>
      </c>
    </row>
    <row r="25" spans="2:17" x14ac:dyDescent="0.3">
      <c r="F25" s="50" t="str">
        <f>IF(N24=2,IF(Q24=2,"Well done","Try again"),"")</f>
        <v/>
      </c>
      <c r="H25" s="51"/>
    </row>
    <row r="26" spans="2:17" x14ac:dyDescent="0.3">
      <c r="H26" s="51"/>
    </row>
    <row r="27" spans="2:17" x14ac:dyDescent="0.3">
      <c r="B27" s="1" t="s">
        <v>80</v>
      </c>
      <c r="H27" s="51"/>
    </row>
    <row r="28" spans="2:17" x14ac:dyDescent="0.3">
      <c r="B28" s="1" t="s">
        <v>81</v>
      </c>
      <c r="H28" s="51"/>
    </row>
    <row r="29" spans="2:17" x14ac:dyDescent="0.3">
      <c r="H29" s="51"/>
    </row>
    <row r="30" spans="2:17" x14ac:dyDescent="0.3">
      <c r="H30" s="52"/>
      <c r="N30" s="1">
        <f>IF(H30="",0,1)</f>
        <v>0</v>
      </c>
      <c r="P30" s="1">
        <v>162</v>
      </c>
      <c r="Q30" s="1">
        <f>IF(H30=P30,1,0)</f>
        <v>0</v>
      </c>
    </row>
    <row r="31" spans="2:17" x14ac:dyDescent="0.3">
      <c r="H31" s="53"/>
      <c r="N31" s="1">
        <f>IF(H31="",0,1)</f>
        <v>0</v>
      </c>
      <c r="P31" s="1">
        <v>495</v>
      </c>
      <c r="Q31" s="1">
        <f>IF(H31=P31,1,0)</f>
        <v>0</v>
      </c>
    </row>
    <row r="32" spans="2:17" x14ac:dyDescent="0.3">
      <c r="H32" s="51"/>
      <c r="N32" s="1">
        <f>SUM(N30:N31)</f>
        <v>0</v>
      </c>
      <c r="Q32" s="1">
        <f>SUM(Q30:Q31)</f>
        <v>0</v>
      </c>
    </row>
    <row r="33" spans="2:17" x14ac:dyDescent="0.3">
      <c r="F33" s="50" t="str">
        <f>IF(N32=2,IF(Q32=2,"Well done","Try again"),"")</f>
        <v/>
      </c>
      <c r="H33" s="51"/>
    </row>
    <row r="34" spans="2:17" x14ac:dyDescent="0.3">
      <c r="H34" s="51"/>
    </row>
    <row r="35" spans="2:17" x14ac:dyDescent="0.3">
      <c r="H35" s="51"/>
    </row>
    <row r="36" spans="2:17" x14ac:dyDescent="0.3">
      <c r="H36" s="51"/>
    </row>
    <row r="37" spans="2:17" x14ac:dyDescent="0.3">
      <c r="B37" s="1" t="s">
        <v>82</v>
      </c>
      <c r="H37" s="51"/>
    </row>
    <row r="38" spans="2:17" x14ac:dyDescent="0.3">
      <c r="B38" s="1" t="s">
        <v>83</v>
      </c>
      <c r="H38" s="51"/>
    </row>
    <row r="39" spans="2:17" x14ac:dyDescent="0.3">
      <c r="H39" s="51"/>
    </row>
    <row r="40" spans="2:17" x14ac:dyDescent="0.3">
      <c r="H40" s="52"/>
      <c r="N40" s="1">
        <f>IF(H40="",0,1)</f>
        <v>0</v>
      </c>
      <c r="P40" s="1">
        <v>214</v>
      </c>
      <c r="Q40" s="1">
        <f>IF(H40=P40,1,0)</f>
        <v>0</v>
      </c>
    </row>
    <row r="41" spans="2:17" x14ac:dyDescent="0.3">
      <c r="H41" s="53"/>
      <c r="N41" s="1">
        <f>IF(H41="",0,1)</f>
        <v>0</v>
      </c>
      <c r="P41" s="1">
        <v>238</v>
      </c>
      <c r="Q41" s="1">
        <f>IF(H41=P41,1,0)</f>
        <v>0</v>
      </c>
    </row>
    <row r="42" spans="2:17" x14ac:dyDescent="0.3">
      <c r="H42" s="51"/>
      <c r="N42" s="1">
        <f>SUM(N40:N41)</f>
        <v>0</v>
      </c>
      <c r="Q42" s="1">
        <f>SUM(Q40:Q41)</f>
        <v>0</v>
      </c>
    </row>
    <row r="43" spans="2:17" x14ac:dyDescent="0.3">
      <c r="F43" s="50" t="str">
        <f>IF(N42=2,IF(Q42=2,"Well done","Try again"),"")</f>
        <v/>
      </c>
      <c r="H43" s="51"/>
    </row>
  </sheetData>
  <sheetProtection algorithmName="SHA-512" hashValue="4V8h1hGFmVnT9vpf0N2do+rC3NL5Tt7rNjH3GQYpHU5H9h9ej5E/UevbqxxBb060M5uyUfpLpZNgLOl5Zn0lKA==" saltValue="5jc+VFknUvoZD/h03VAy3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Q1</vt:lpstr>
      <vt:lpstr>Q2</vt:lpstr>
      <vt:lpstr>Q3</vt:lpstr>
      <vt:lpstr>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H</dc:creator>
  <cp:lastModifiedBy>Mr H</cp:lastModifiedBy>
  <dcterms:created xsi:type="dcterms:W3CDTF">2025-05-13T02:06:57Z</dcterms:created>
  <dcterms:modified xsi:type="dcterms:W3CDTF">2025-05-13T17:29:39Z</dcterms:modified>
</cp:coreProperties>
</file>